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0" windowWidth="21060" windowHeight="110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2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3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2" i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3" i="1"/>
</calcChain>
</file>

<file path=xl/sharedStrings.xml><?xml version="1.0" encoding="utf-8"?>
<sst xmlns="http://schemas.openxmlformats.org/spreadsheetml/2006/main" count="9" uniqueCount="9">
  <si>
    <t>Prescaler</t>
  </si>
  <si>
    <t>Counter Frequency</t>
  </si>
  <si>
    <t>Max Cycle Frequency Resolution</t>
  </si>
  <si>
    <t>&lt;- at Frequency..</t>
  </si>
  <si>
    <t>Switch Point Up</t>
  </si>
  <si>
    <t>Switch Point Down</t>
  </si>
  <si>
    <t>(Pulse width=100%)</t>
  </si>
  <si>
    <t>(Pulse width=50%)</t>
  </si>
  <si>
    <t>P.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</si>
</sst>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F7" sqref="F7"/>
    </sheetView>
  </sheetViews>
  <sheetFormatPr defaultRowHeight="14.5" x14ac:dyDescent="0.35"/>
  <cols>
    <col min="2" max="2" width="9.08984375" customWidth="1"/>
    <col min="3" max="3" width="16.7265625" bestFit="1" customWidth="1"/>
    <col min="4" max="4" width="27.90625" bestFit="1" customWidth="1"/>
    <col min="5" max="5" width="14.81640625" bestFit="1" customWidth="1"/>
    <col min="6" max="6" width="13.81640625" bestFit="1" customWidth="1"/>
    <col min="7" max="7" width="16.36328125" bestFit="1" customWidth="1"/>
  </cols>
  <sheetData>
    <row r="1" spans="1:7" x14ac:dyDescent="0.35">
      <c r="A1" t="s">
        <v>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35">
      <c r="A2">
        <v>1</v>
      </c>
      <c r="B2">
        <v>1</v>
      </c>
      <c r="C2">
        <f>8000000/B2</f>
        <v>8000000</v>
      </c>
      <c r="D2">
        <f>C2/255-C2/256</f>
        <v>122.54901960784264</v>
      </c>
      <c r="E2">
        <f>C2/256</f>
        <v>31250</v>
      </c>
      <c r="F2">
        <f t="shared" ref="F2:F15" si="0">C2/127</f>
        <v>62992.125984251972</v>
      </c>
      <c r="G2">
        <f>E2</f>
        <v>31250</v>
      </c>
    </row>
    <row r="3" spans="1:7" x14ac:dyDescent="0.35">
      <c r="A3">
        <f>A2+1</f>
        <v>2</v>
      </c>
      <c r="B3">
        <f>B2*2</f>
        <v>2</v>
      </c>
      <c r="C3">
        <f t="shared" ref="C3:C16" si="1">8000000/B3</f>
        <v>4000000</v>
      </c>
      <c r="D3">
        <f t="shared" ref="D3:D16" si="2">C3/255-C3/256</f>
        <v>61.274509803921319</v>
      </c>
      <c r="E3">
        <f t="shared" ref="E3:E16" si="3">C3/256</f>
        <v>15625</v>
      </c>
      <c r="F3">
        <f t="shared" si="0"/>
        <v>31496.062992125986</v>
      </c>
      <c r="G3">
        <f t="shared" ref="G3:G16" si="4">E3</f>
        <v>15625</v>
      </c>
    </row>
    <row r="4" spans="1:7" x14ac:dyDescent="0.35">
      <c r="A4">
        <f t="shared" ref="A4:A16" si="5">A3+1</f>
        <v>3</v>
      </c>
      <c r="B4">
        <f t="shared" ref="B4:B16" si="6">B3*2</f>
        <v>4</v>
      </c>
      <c r="C4">
        <f t="shared" si="1"/>
        <v>2000000</v>
      </c>
      <c r="D4">
        <f t="shared" si="2"/>
        <v>30.637254901960659</v>
      </c>
      <c r="E4">
        <f t="shared" si="3"/>
        <v>7812.5</v>
      </c>
      <c r="F4">
        <f t="shared" si="0"/>
        <v>15748.031496062993</v>
      </c>
      <c r="G4">
        <f t="shared" si="4"/>
        <v>7812.5</v>
      </c>
    </row>
    <row r="5" spans="1:7" x14ac:dyDescent="0.35">
      <c r="A5">
        <f t="shared" si="5"/>
        <v>4</v>
      </c>
      <c r="B5">
        <f t="shared" si="6"/>
        <v>8</v>
      </c>
      <c r="C5">
        <f t="shared" si="1"/>
        <v>1000000</v>
      </c>
      <c r="D5">
        <f t="shared" si="2"/>
        <v>15.31862745098033</v>
      </c>
      <c r="E5">
        <f t="shared" si="3"/>
        <v>3906.25</v>
      </c>
      <c r="F5">
        <f t="shared" si="0"/>
        <v>7874.0157480314965</v>
      </c>
      <c r="G5">
        <f t="shared" si="4"/>
        <v>3906.25</v>
      </c>
    </row>
    <row r="6" spans="1:7" x14ac:dyDescent="0.35">
      <c r="A6">
        <f t="shared" si="5"/>
        <v>5</v>
      </c>
      <c r="B6">
        <f t="shared" si="6"/>
        <v>16</v>
      </c>
      <c r="C6">
        <f t="shared" si="1"/>
        <v>500000</v>
      </c>
      <c r="D6">
        <f t="shared" si="2"/>
        <v>7.6593137254901649</v>
      </c>
      <c r="E6">
        <f t="shared" si="3"/>
        <v>1953.125</v>
      </c>
      <c r="F6">
        <f t="shared" si="0"/>
        <v>3937.0078740157483</v>
      </c>
      <c r="G6">
        <f t="shared" si="4"/>
        <v>1953.125</v>
      </c>
    </row>
    <row r="7" spans="1:7" x14ac:dyDescent="0.35">
      <c r="A7">
        <f t="shared" si="5"/>
        <v>6</v>
      </c>
      <c r="B7">
        <f t="shared" si="6"/>
        <v>32</v>
      </c>
      <c r="C7">
        <f t="shared" si="1"/>
        <v>250000</v>
      </c>
      <c r="D7">
        <f t="shared" si="2"/>
        <v>3.8296568627450824</v>
      </c>
      <c r="E7">
        <f t="shared" si="3"/>
        <v>976.5625</v>
      </c>
      <c r="F7" s="1">
        <f t="shared" si="0"/>
        <v>1968.5039370078741</v>
      </c>
      <c r="G7">
        <f t="shared" si="4"/>
        <v>976.5625</v>
      </c>
    </row>
    <row r="8" spans="1:7" x14ac:dyDescent="0.35">
      <c r="A8">
        <f t="shared" si="5"/>
        <v>7</v>
      </c>
      <c r="B8">
        <f t="shared" si="6"/>
        <v>64</v>
      </c>
      <c r="C8">
        <f t="shared" si="1"/>
        <v>125000</v>
      </c>
      <c r="D8">
        <f t="shared" si="2"/>
        <v>1.9148284313725412</v>
      </c>
      <c r="E8">
        <f t="shared" si="3"/>
        <v>488.28125</v>
      </c>
      <c r="F8" s="1">
        <f t="shared" si="0"/>
        <v>984.25196850393706</v>
      </c>
      <c r="G8">
        <f t="shared" si="4"/>
        <v>488.28125</v>
      </c>
    </row>
    <row r="9" spans="1:7" x14ac:dyDescent="0.35">
      <c r="A9">
        <f t="shared" si="5"/>
        <v>8</v>
      </c>
      <c r="B9">
        <f t="shared" si="6"/>
        <v>128</v>
      </c>
      <c r="C9">
        <f t="shared" si="1"/>
        <v>62500</v>
      </c>
      <c r="D9">
        <f t="shared" si="2"/>
        <v>0.95741421568627061</v>
      </c>
      <c r="E9">
        <f t="shared" si="3"/>
        <v>244.140625</v>
      </c>
      <c r="F9" s="1">
        <f t="shared" si="0"/>
        <v>492.12598425196853</v>
      </c>
      <c r="G9">
        <f t="shared" si="4"/>
        <v>244.140625</v>
      </c>
    </row>
    <row r="10" spans="1:7" x14ac:dyDescent="0.35">
      <c r="A10">
        <f t="shared" si="5"/>
        <v>9</v>
      </c>
      <c r="B10">
        <f t="shared" si="6"/>
        <v>256</v>
      </c>
      <c r="C10">
        <f t="shared" si="1"/>
        <v>31250</v>
      </c>
      <c r="D10">
        <f t="shared" si="2"/>
        <v>0.4787071078431353</v>
      </c>
      <c r="E10">
        <f t="shared" si="3"/>
        <v>122.0703125</v>
      </c>
      <c r="F10" s="1">
        <f t="shared" si="0"/>
        <v>246.06299212598427</v>
      </c>
      <c r="G10">
        <f t="shared" si="4"/>
        <v>122.0703125</v>
      </c>
    </row>
    <row r="11" spans="1:7" x14ac:dyDescent="0.35">
      <c r="A11">
        <f t="shared" si="5"/>
        <v>10</v>
      </c>
      <c r="B11">
        <f t="shared" si="6"/>
        <v>512</v>
      </c>
      <c r="C11">
        <f t="shared" si="1"/>
        <v>15625</v>
      </c>
      <c r="D11">
        <f t="shared" si="2"/>
        <v>0.23935355392156765</v>
      </c>
      <c r="E11">
        <f t="shared" si="3"/>
        <v>61.03515625</v>
      </c>
      <c r="F11" s="1">
        <f t="shared" si="0"/>
        <v>123.03149606299213</v>
      </c>
      <c r="G11">
        <f t="shared" si="4"/>
        <v>61.03515625</v>
      </c>
    </row>
    <row r="12" spans="1:7" x14ac:dyDescent="0.35">
      <c r="A12">
        <f t="shared" si="5"/>
        <v>11</v>
      </c>
      <c r="B12">
        <f t="shared" si="6"/>
        <v>1024</v>
      </c>
      <c r="C12">
        <f t="shared" si="1"/>
        <v>7812.5</v>
      </c>
      <c r="D12">
        <f t="shared" si="2"/>
        <v>0.11967677696078383</v>
      </c>
      <c r="E12">
        <f t="shared" si="3"/>
        <v>30.517578125</v>
      </c>
      <c r="F12" s="1">
        <f t="shared" si="0"/>
        <v>61.515748031496067</v>
      </c>
      <c r="G12">
        <f t="shared" si="4"/>
        <v>30.517578125</v>
      </c>
    </row>
    <row r="13" spans="1:7" x14ac:dyDescent="0.35">
      <c r="A13">
        <f t="shared" si="5"/>
        <v>12</v>
      </c>
      <c r="B13">
        <f t="shared" si="6"/>
        <v>2048</v>
      </c>
      <c r="C13">
        <f t="shared" si="1"/>
        <v>3906.25</v>
      </c>
      <c r="D13">
        <f t="shared" si="2"/>
        <v>5.9838388480391913E-2</v>
      </c>
      <c r="E13">
        <f t="shared" si="3"/>
        <v>15.2587890625</v>
      </c>
      <c r="F13" s="1">
        <f t="shared" si="0"/>
        <v>30.757874015748033</v>
      </c>
      <c r="G13">
        <f t="shared" si="4"/>
        <v>15.2587890625</v>
      </c>
    </row>
    <row r="14" spans="1:7" x14ac:dyDescent="0.35">
      <c r="A14">
        <f t="shared" si="5"/>
        <v>13</v>
      </c>
      <c r="B14">
        <f t="shared" si="6"/>
        <v>4096</v>
      </c>
      <c r="C14">
        <f t="shared" si="1"/>
        <v>1953.125</v>
      </c>
      <c r="D14">
        <f t="shared" si="2"/>
        <v>2.9919194240195957E-2</v>
      </c>
      <c r="E14">
        <f t="shared" si="3"/>
        <v>7.62939453125</v>
      </c>
      <c r="F14" s="1">
        <f t="shared" si="0"/>
        <v>15.378937007874017</v>
      </c>
      <c r="G14">
        <f t="shared" si="4"/>
        <v>7.62939453125</v>
      </c>
    </row>
    <row r="15" spans="1:7" x14ac:dyDescent="0.35">
      <c r="A15">
        <f t="shared" si="5"/>
        <v>14</v>
      </c>
      <c r="B15">
        <f t="shared" si="6"/>
        <v>8192</v>
      </c>
      <c r="C15">
        <f t="shared" si="1"/>
        <v>976.5625</v>
      </c>
      <c r="D15">
        <f t="shared" si="2"/>
        <v>1.4959597120097978E-2</v>
      </c>
      <c r="E15">
        <f t="shared" si="3"/>
        <v>3.814697265625</v>
      </c>
      <c r="F15" s="1">
        <f t="shared" si="0"/>
        <v>7.6894685039370083</v>
      </c>
      <c r="G15">
        <f t="shared" si="4"/>
        <v>3.814697265625</v>
      </c>
    </row>
    <row r="16" spans="1:7" x14ac:dyDescent="0.35">
      <c r="A16">
        <f t="shared" si="5"/>
        <v>15</v>
      </c>
      <c r="B16">
        <f t="shared" si="6"/>
        <v>16384</v>
      </c>
      <c r="C16">
        <f t="shared" si="1"/>
        <v>488.28125</v>
      </c>
      <c r="D16">
        <f t="shared" si="2"/>
        <v>7.4797985600489891E-3</v>
      </c>
      <c r="E16">
        <f t="shared" si="3"/>
        <v>1.9073486328125</v>
      </c>
      <c r="F16" s="1">
        <f>C16/127</f>
        <v>3.8447342519685042</v>
      </c>
      <c r="G16">
        <f t="shared" si="4"/>
        <v>1.9073486328125</v>
      </c>
    </row>
    <row r="18" spans="6:7" x14ac:dyDescent="0.35">
      <c r="F18" t="s">
        <v>7</v>
      </c>
    </row>
    <row r="19" spans="6:7" x14ac:dyDescent="0.35">
      <c r="G19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</dc:creator>
  <cp:lastModifiedBy>Max</cp:lastModifiedBy>
  <dcterms:created xsi:type="dcterms:W3CDTF">2016-03-21T11:16:36Z</dcterms:created>
  <dcterms:modified xsi:type="dcterms:W3CDTF">2016-03-21T12:51:34Z</dcterms:modified>
</cp:coreProperties>
</file>